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0" windowWidth="32760" windowHeight="20460" activeTab="0"/>
  </bookViews>
  <sheets>
    <sheet name="Sanlam Budget Tool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Kelly Driscoll</author>
  </authors>
  <commentList>
    <comment ref="C13" authorId="0">
      <text>
        <r>
          <rPr>
            <b/>
            <sz val="10"/>
            <rFont val="Calibri"/>
            <family val="2"/>
          </rPr>
          <t>Use this column if the expense is monthly</t>
        </r>
      </text>
    </comment>
    <comment ref="D13" authorId="0">
      <text>
        <r>
          <rPr>
            <b/>
            <sz val="10"/>
            <rFont val="Calibri"/>
            <family val="2"/>
          </rPr>
          <t>OR use this column if the expense is annuall</t>
        </r>
      </text>
    </comment>
    <comment ref="D39" authorId="0">
      <text>
        <r>
          <rPr>
            <b/>
            <sz val="10"/>
            <rFont val="Calibri"/>
            <family val="2"/>
          </rPr>
          <t>OR use this column if the expense is annuall</t>
        </r>
      </text>
    </comment>
    <comment ref="D61" authorId="0">
      <text>
        <r>
          <rPr>
            <b/>
            <sz val="10"/>
            <rFont val="Calibri"/>
            <family val="2"/>
          </rPr>
          <t xml:space="preserve">OR use this column if the expense is annuall
</t>
        </r>
      </text>
    </comment>
    <comment ref="C39" authorId="0">
      <text>
        <r>
          <rPr>
            <b/>
            <sz val="10"/>
            <rFont val="Calibri"/>
            <family val="2"/>
          </rPr>
          <t>Use this column if the expense is monthly</t>
        </r>
        <r>
          <rPr>
            <sz val="10"/>
            <rFont val="Calibri"/>
            <family val="2"/>
          </rPr>
          <t xml:space="preserve">
</t>
        </r>
      </text>
    </comment>
    <comment ref="C61" authorId="0">
      <text>
        <r>
          <rPr>
            <b/>
            <sz val="10"/>
            <color indexed="8"/>
            <rFont val="Calibri"/>
            <family val="2"/>
          </rPr>
          <t>Use this column if the expense is monthly</t>
        </r>
        <r>
          <rPr>
            <sz val="10"/>
            <color indexed="8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<sst xmlns="http://schemas.openxmlformats.org/spreadsheetml/2006/main" count="84" uniqueCount="52">
  <si>
    <t>Fuel</t>
  </si>
  <si>
    <t>Groceries</t>
  </si>
  <si>
    <t>Clothing</t>
  </si>
  <si>
    <t>Dining out</t>
  </si>
  <si>
    <t>Extra income</t>
  </si>
  <si>
    <t>Electricity</t>
  </si>
  <si>
    <t>Sporting events</t>
  </si>
  <si>
    <t>Water and rates</t>
  </si>
  <si>
    <t>Car loan repayment</t>
  </si>
  <si>
    <t>School fees</t>
  </si>
  <si>
    <t>Home Loan/Rent</t>
  </si>
  <si>
    <t xml:space="preserve"> </t>
  </si>
  <si>
    <t xml:space="preserve">                  </t>
  </si>
  <si>
    <t>Total annual income</t>
  </si>
  <si>
    <t>Monthly Income after tax</t>
  </si>
  <si>
    <t>FIXED EXPENSES</t>
  </si>
  <si>
    <t>Monthly cost</t>
  </si>
  <si>
    <t>Annual cost</t>
  </si>
  <si>
    <t>Retirement contributions</t>
  </si>
  <si>
    <t>Student loan repayments</t>
  </si>
  <si>
    <t>Credit card repayments</t>
  </si>
  <si>
    <t>VARIABLE EXPENSES</t>
  </si>
  <si>
    <t>Petrol</t>
  </si>
  <si>
    <t>DISCRETIONARY EXPENSES</t>
  </si>
  <si>
    <t>Other loan repayments</t>
  </si>
  <si>
    <t>Phone/Cell contract</t>
  </si>
  <si>
    <t>Internet account</t>
  </si>
  <si>
    <t>Gym contract</t>
  </si>
  <si>
    <t>Bus/train/taxi fares</t>
  </si>
  <si>
    <t>Home Maintenance</t>
  </si>
  <si>
    <t>Medical aid</t>
  </si>
  <si>
    <t>Home/Car Insurance</t>
  </si>
  <si>
    <t>Life/Disability Insurance</t>
  </si>
  <si>
    <t>Pet food</t>
  </si>
  <si>
    <t>Pet insurance</t>
  </si>
  <si>
    <t>Vet's bills</t>
  </si>
  <si>
    <t>Family medicines</t>
  </si>
  <si>
    <t>Hair care</t>
  </si>
  <si>
    <t>Charity donations</t>
  </si>
  <si>
    <t>Investment contributions</t>
  </si>
  <si>
    <t>Movies/entertainment</t>
  </si>
  <si>
    <t>Subtotal</t>
  </si>
  <si>
    <t>Other &lt;insert here&gt;</t>
  </si>
  <si>
    <t>Fixed</t>
  </si>
  <si>
    <t>Variable</t>
  </si>
  <si>
    <t>Discretionary</t>
  </si>
  <si>
    <t>Total annual expenses</t>
  </si>
  <si>
    <t>TOTAL ANNUAL EXPENSES</t>
  </si>
  <si>
    <t>ANNUAL INCOME:</t>
  </si>
  <si>
    <t>ANNUAL EXPENSES:</t>
  </si>
  <si>
    <t>The Difference (INCOME LESS EXPENSES)</t>
  </si>
  <si>
    <t>Click here for tips, tools or to speak to a financial advisor to help you make the most of your money.</t>
  </si>
</sst>
</file>

<file path=xl/styles.xml><?xml version="1.0" encoding="utf-8"?>
<styleSheet xmlns="http://schemas.openxmlformats.org/spreadsheetml/2006/main">
  <numFmts count="3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"/>
    <numFmt numFmtId="187" formatCode="[$$-C09]#,##0.00"/>
    <numFmt numFmtId="188" formatCode="[$R-1C09]\ #,##0.00"/>
    <numFmt numFmtId="189" formatCode="[$R-1C09]\ #,##0.00;[Red][$R-1C09]\ \-#,##0.00"/>
    <numFmt numFmtId="190" formatCode="[$SRD]\ #,##0.00"/>
    <numFmt numFmtId="191" formatCode="[$NAD]\ #,##0.00"/>
    <numFmt numFmtId="192" formatCode="&quot;R&quot;\ #,##0.00"/>
    <numFmt numFmtId="193" formatCode="&quot;R&quot;#,##0.00"/>
  </numFmts>
  <fonts count="5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63"/>
      <name val="Tahoma"/>
      <family val="2"/>
    </font>
    <font>
      <b/>
      <i/>
      <sz val="11"/>
      <color indexed="63"/>
      <name val="Tahoma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63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7E1B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thin"/>
      <top style="thin"/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8" fontId="5" fillId="0" borderId="0" xfId="0" applyNumberFormat="1" applyFont="1" applyBorder="1" applyAlignment="1">
      <alignment horizontal="left" wrapText="1"/>
    </xf>
    <xf numFmtId="188" fontId="3" fillId="0" borderId="0" xfId="0" applyNumberFormat="1" applyFont="1" applyAlignment="1">
      <alignment horizontal="left"/>
    </xf>
    <xf numFmtId="188" fontId="3" fillId="0" borderId="0" xfId="0" applyNumberFormat="1" applyFont="1" applyAlignment="1">
      <alignment horizontal="left" vertical="center"/>
    </xf>
    <xf numFmtId="188" fontId="3" fillId="0" borderId="0" xfId="0" applyNumberFormat="1" applyFont="1" applyFill="1" applyAlignment="1">
      <alignment horizontal="left" vertical="center"/>
    </xf>
    <xf numFmtId="188" fontId="3" fillId="0" borderId="0" xfId="0" applyNumberFormat="1" applyFont="1" applyAlignment="1">
      <alignment horizontal="left" vertical="center" wrapText="1"/>
    </xf>
    <xf numFmtId="188" fontId="6" fillId="0" borderId="0" xfId="0" applyNumberFormat="1" applyFont="1" applyBorder="1" applyAlignment="1">
      <alignment vertical="center" wrapText="1"/>
    </xf>
    <xf numFmtId="188" fontId="3" fillId="0" borderId="0" xfId="0" applyNumberFormat="1" applyFont="1" applyFill="1" applyAlignment="1" applyProtection="1">
      <alignment horizontal="left" vertical="center"/>
      <protection locked="0"/>
    </xf>
    <xf numFmtId="188" fontId="3" fillId="0" borderId="0" xfId="0" applyNumberFormat="1" applyFont="1" applyAlignment="1" applyProtection="1">
      <alignment horizontal="left" vertical="center"/>
      <protection locked="0"/>
    </xf>
    <xf numFmtId="188" fontId="3" fillId="0" borderId="0" xfId="0" applyNumberFormat="1" applyFont="1" applyAlignment="1">
      <alignment horizontal="right" vertical="center"/>
    </xf>
    <xf numFmtId="192" fontId="4" fillId="33" borderId="0" xfId="0" applyNumberFormat="1" applyFont="1" applyFill="1" applyBorder="1" applyAlignment="1">
      <alignment horizontal="left" vertical="center" wrapText="1"/>
    </xf>
    <xf numFmtId="192" fontId="3" fillId="0" borderId="0" xfId="0" applyNumberFormat="1" applyFont="1" applyBorder="1" applyAlignment="1">
      <alignment horizontal="left" vertical="center" wrapText="1"/>
    </xf>
    <xf numFmtId="192" fontId="4" fillId="0" borderId="0" xfId="0" applyNumberFormat="1" applyFont="1" applyBorder="1" applyAlignment="1">
      <alignment horizontal="left" vertical="center" wrapText="1"/>
    </xf>
    <xf numFmtId="192" fontId="3" fillId="0" borderId="0" xfId="0" applyNumberFormat="1" applyFont="1" applyAlignment="1">
      <alignment horizontal="left" vertical="center"/>
    </xf>
    <xf numFmtId="192" fontId="3" fillId="0" borderId="0" xfId="0" applyNumberFormat="1" applyFont="1" applyBorder="1" applyAlignment="1" applyProtection="1">
      <alignment horizontal="left" vertical="center" wrapText="1"/>
      <protection locked="0"/>
    </xf>
    <xf numFmtId="192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192" fontId="3" fillId="0" borderId="0" xfId="0" applyNumberFormat="1" applyFont="1" applyFill="1" applyAlignment="1" applyProtection="1">
      <alignment horizontal="left" vertical="center"/>
      <protection locked="0"/>
    </xf>
    <xf numFmtId="192" fontId="3" fillId="0" borderId="0" xfId="0" applyNumberFormat="1" applyFont="1" applyAlignment="1" applyProtection="1">
      <alignment horizontal="left" vertical="center"/>
      <protection locked="0"/>
    </xf>
    <xf numFmtId="192" fontId="7" fillId="34" borderId="10" xfId="0" applyNumberFormat="1" applyFont="1" applyFill="1" applyBorder="1" applyAlignment="1" applyProtection="1">
      <alignment vertical="center" wrapText="1"/>
      <protection locked="0"/>
    </xf>
    <xf numFmtId="192" fontId="8" fillId="34" borderId="11" xfId="0" applyNumberFormat="1" applyFont="1" applyFill="1" applyBorder="1" applyAlignment="1" applyProtection="1">
      <alignment horizontal="left" vertical="center"/>
      <protection locked="0"/>
    </xf>
    <xf numFmtId="192" fontId="9" fillId="0" borderId="12" xfId="0" applyNumberFormat="1" applyFont="1" applyBorder="1" applyAlignment="1" applyProtection="1">
      <alignment horizontal="left" vertical="center" wrapText="1"/>
      <protection locked="0"/>
    </xf>
    <xf numFmtId="192" fontId="9" fillId="35" borderId="12" xfId="0" applyNumberFormat="1" applyFont="1" applyFill="1" applyBorder="1" applyAlignment="1" applyProtection="1">
      <alignment horizontal="right" vertical="center"/>
      <protection locked="0"/>
    </xf>
    <xf numFmtId="192" fontId="10" fillId="36" borderId="12" xfId="0" applyNumberFormat="1" applyFont="1" applyFill="1" applyBorder="1" applyAlignment="1" applyProtection="1">
      <alignment horizontal="left" vertical="center" wrapText="1"/>
      <protection locked="0"/>
    </xf>
    <xf numFmtId="192" fontId="9" fillId="36" borderId="12" xfId="0" applyNumberFormat="1" applyFont="1" applyFill="1" applyBorder="1" applyAlignment="1" applyProtection="1">
      <alignment horizontal="right" vertical="center"/>
      <protection/>
    </xf>
    <xf numFmtId="192" fontId="9" fillId="0" borderId="0" xfId="0" applyNumberFormat="1" applyFont="1" applyAlignment="1" applyProtection="1">
      <alignment horizontal="left" vertical="center"/>
      <protection locked="0"/>
    </xf>
    <xf numFmtId="188" fontId="9" fillId="0" borderId="0" xfId="0" applyNumberFormat="1" applyFont="1" applyAlignment="1">
      <alignment horizontal="left" vertical="center"/>
    </xf>
    <xf numFmtId="192" fontId="9" fillId="0" borderId="12" xfId="0" applyNumberFormat="1" applyFont="1" applyBorder="1" applyAlignment="1" applyProtection="1">
      <alignment horizontal="left" vertical="center"/>
      <protection locked="0"/>
    </xf>
    <xf numFmtId="188" fontId="9" fillId="0" borderId="0" xfId="0" applyNumberFormat="1" applyFont="1" applyAlignment="1">
      <alignment horizontal="left" vertical="center" wrapText="1"/>
    </xf>
    <xf numFmtId="192" fontId="14" fillId="35" borderId="13" xfId="0" applyNumberFormat="1" applyFont="1" applyFill="1" applyBorder="1" applyAlignment="1" applyProtection="1">
      <alignment horizontal="right" vertical="center"/>
      <protection/>
    </xf>
    <xf numFmtId="192" fontId="14" fillId="37" borderId="14" xfId="0" applyNumberFormat="1" applyFont="1" applyFill="1" applyBorder="1" applyAlignment="1" applyProtection="1">
      <alignment horizontal="right" vertical="center"/>
      <protection/>
    </xf>
    <xf numFmtId="192" fontId="14" fillId="35" borderId="15" xfId="0" applyNumberFormat="1" applyFont="1" applyFill="1" applyBorder="1" applyAlignment="1" applyProtection="1">
      <alignment horizontal="left" vertical="center" wrapText="1"/>
      <protection locked="0"/>
    </xf>
    <xf numFmtId="192" fontId="14" fillId="35" borderId="16" xfId="0" applyNumberFormat="1" applyFont="1" applyFill="1" applyBorder="1" applyAlignment="1" applyProtection="1">
      <alignment horizontal="left" vertical="center" wrapText="1"/>
      <protection locked="0"/>
    </xf>
    <xf numFmtId="192" fontId="14" fillId="0" borderId="17" xfId="0" applyNumberFormat="1" applyFont="1" applyBorder="1" applyAlignment="1" applyProtection="1">
      <alignment vertical="center" wrapText="1"/>
      <protection locked="0"/>
    </xf>
    <xf numFmtId="192" fontId="9" fillId="0" borderId="18" xfId="0" applyNumberFormat="1" applyFont="1" applyBorder="1" applyAlignment="1" applyProtection="1">
      <alignment vertical="center" wrapText="1"/>
      <protection locked="0"/>
    </xf>
    <xf numFmtId="192" fontId="9" fillId="18" borderId="19" xfId="0" applyNumberFormat="1" applyFont="1" applyFill="1" applyBorder="1" applyAlignment="1" applyProtection="1">
      <alignment horizontal="right" vertical="center"/>
      <protection locked="0"/>
    </xf>
    <xf numFmtId="192" fontId="9" fillId="0" borderId="20" xfId="0" applyNumberFormat="1" applyFont="1" applyBorder="1" applyAlignment="1" applyProtection="1">
      <alignment vertical="center" wrapText="1"/>
      <protection locked="0"/>
    </xf>
    <xf numFmtId="192" fontId="9" fillId="18" borderId="21" xfId="0" applyNumberFormat="1" applyFont="1" applyFill="1" applyBorder="1" applyAlignment="1" applyProtection="1">
      <alignment horizontal="right" vertical="center"/>
      <protection locked="0"/>
    </xf>
    <xf numFmtId="192" fontId="9" fillId="0" borderId="22" xfId="0" applyNumberFormat="1" applyFont="1" applyBorder="1" applyAlignment="1" applyProtection="1">
      <alignment vertical="center" wrapText="1"/>
      <protection locked="0"/>
    </xf>
    <xf numFmtId="192" fontId="9" fillId="18" borderId="23" xfId="0" applyNumberFormat="1" applyFont="1" applyFill="1" applyBorder="1" applyAlignment="1" applyProtection="1">
      <alignment horizontal="right" vertical="center"/>
      <protection locked="0"/>
    </xf>
    <xf numFmtId="192" fontId="9" fillId="18" borderId="19" xfId="0" applyNumberFormat="1" applyFont="1" applyFill="1" applyBorder="1" applyAlignment="1" applyProtection="1">
      <alignment horizontal="right" vertical="center"/>
      <protection/>
    </xf>
    <xf numFmtId="192" fontId="9" fillId="18" borderId="21" xfId="0" applyNumberFormat="1" applyFont="1" applyFill="1" applyBorder="1" applyAlignment="1" applyProtection="1">
      <alignment horizontal="right" vertical="center"/>
      <protection/>
    </xf>
    <xf numFmtId="192" fontId="9" fillId="18" borderId="23" xfId="0" applyNumberFormat="1" applyFont="1" applyFill="1" applyBorder="1" applyAlignment="1" applyProtection="1">
      <alignment horizontal="right" vertical="center"/>
      <protection/>
    </xf>
    <xf numFmtId="192" fontId="14" fillId="33" borderId="24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25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26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27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28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29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30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31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" fillId="18" borderId="0" xfId="53" applyFill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anlam.co.za/markets/nationalbudgetspeech/Pages/default.aspx#tax_savings_benefit_solutions" TargetMode="External" /><Relationship Id="rId3" Type="http://schemas.openxmlformats.org/officeDocument/2006/relationships/hyperlink" Target="https://www.sanlam.co.za/markets/nationalbudgetspeech/Pages/default.aspx#tax_savings_benefit_solution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4</xdr:col>
      <xdr:colOff>9525</xdr:colOff>
      <xdr:row>3</xdr:row>
      <xdr:rowOff>1743075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77247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lam.co.za/markets/nationalbudgetspeech/Pages/default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tabSelected="1" zoomScalePageLayoutView="0" workbookViewId="0" topLeftCell="A39">
      <selection activeCell="I48" sqref="I48"/>
    </sheetView>
  </sheetViews>
  <sheetFormatPr defaultColWidth="11.57421875" defaultRowHeight="12.75"/>
  <cols>
    <col min="1" max="1" width="1.7109375" style="3" customWidth="1"/>
    <col min="2" max="2" width="60.28125" style="5" customWidth="1"/>
    <col min="3" max="3" width="30.140625" style="3" customWidth="1"/>
    <col min="4" max="4" width="25.28125" style="3" customWidth="1"/>
    <col min="5" max="5" width="2.8515625" style="4" customWidth="1"/>
    <col min="6" max="6" width="18.8515625" style="3" customWidth="1"/>
    <col min="7" max="7" width="11.7109375" style="3" customWidth="1"/>
    <col min="8" max="8" width="15.7109375" style="3" customWidth="1"/>
    <col min="9" max="16384" width="11.421875" style="3" customWidth="1"/>
  </cols>
  <sheetData>
    <row r="1" spans="2:7" s="2" customFormat="1" ht="12.75" customHeight="1">
      <c r="B1" s="1"/>
      <c r="C1" s="1"/>
      <c r="D1" s="1"/>
      <c r="E1" s="1"/>
      <c r="F1" s="1"/>
      <c r="G1" s="1"/>
    </row>
    <row r="2" spans="2:8" s="2" customFormat="1" ht="12.75" customHeight="1">
      <c r="B2" s="6"/>
      <c r="C2" s="6"/>
      <c r="D2" s="6"/>
      <c r="E2" s="6"/>
      <c r="F2" s="6"/>
      <c r="G2" s="6"/>
      <c r="H2" s="6"/>
    </row>
    <row r="3" spans="2:8" s="2" customFormat="1" ht="12.75" customHeight="1">
      <c r="B3" s="6"/>
      <c r="C3" s="6"/>
      <c r="D3" s="6"/>
      <c r="E3" s="6"/>
      <c r="F3" s="6"/>
      <c r="G3" s="6"/>
      <c r="H3" s="6"/>
    </row>
    <row r="4" spans="2:8" ht="138" customHeight="1">
      <c r="B4" s="11"/>
      <c r="C4" s="10"/>
      <c r="D4" s="10"/>
      <c r="E4" s="12"/>
      <c r="F4" s="13"/>
      <c r="G4" s="13"/>
      <c r="H4" s="13"/>
    </row>
    <row r="5" spans="2:5" ht="15.75" customHeight="1">
      <c r="B5" s="42" t="s">
        <v>48</v>
      </c>
      <c r="C5" s="33" t="s">
        <v>14</v>
      </c>
      <c r="D5" s="34">
        <v>0</v>
      </c>
      <c r="E5" s="3"/>
    </row>
    <row r="6" spans="2:5" ht="15.75" customHeight="1">
      <c r="B6" s="43"/>
      <c r="C6" s="35" t="s">
        <v>4</v>
      </c>
      <c r="D6" s="36">
        <v>0</v>
      </c>
      <c r="E6" s="3"/>
    </row>
    <row r="7" spans="2:5" ht="15.75" customHeight="1">
      <c r="B7" s="43"/>
      <c r="C7" s="35" t="s">
        <v>4</v>
      </c>
      <c r="D7" s="36">
        <v>0</v>
      </c>
      <c r="E7" s="3"/>
    </row>
    <row r="8" spans="2:5" ht="15.75" customHeight="1">
      <c r="B8" s="43"/>
      <c r="C8" s="37" t="s">
        <v>4</v>
      </c>
      <c r="D8" s="38">
        <v>0</v>
      </c>
      <c r="E8" s="3"/>
    </row>
    <row r="9" spans="2:5" ht="15.75" customHeight="1">
      <c r="B9" s="44"/>
      <c r="C9" s="32" t="s">
        <v>13</v>
      </c>
      <c r="D9" s="29">
        <f>(D5*12)+D6+D7+D8</f>
        <v>0</v>
      </c>
      <c r="E9" s="3"/>
    </row>
    <row r="10" ht="18.75" customHeight="1"/>
    <row r="11" spans="2:4" ht="12.75" customHeight="1">
      <c r="B11" s="45" t="s">
        <v>49</v>
      </c>
      <c r="C11" s="46"/>
      <c r="D11" s="47"/>
    </row>
    <row r="12" spans="2:4" ht="23.25" customHeight="1">
      <c r="B12" s="48"/>
      <c r="C12" s="49"/>
      <c r="D12" s="50"/>
    </row>
    <row r="13" spans="2:5" ht="15.75" customHeight="1">
      <c r="B13" s="18" t="s">
        <v>15</v>
      </c>
      <c r="C13" s="19" t="s">
        <v>16</v>
      </c>
      <c r="D13" s="19" t="s">
        <v>17</v>
      </c>
      <c r="E13" s="3"/>
    </row>
    <row r="14" spans="2:5" ht="15.75" customHeight="1">
      <c r="B14" s="20" t="s">
        <v>10</v>
      </c>
      <c r="C14" s="21">
        <v>0</v>
      </c>
      <c r="D14" s="21">
        <f>C14*12</f>
        <v>0</v>
      </c>
      <c r="E14" s="3"/>
    </row>
    <row r="15" spans="2:5" ht="15.75" customHeight="1">
      <c r="B15" s="20" t="s">
        <v>25</v>
      </c>
      <c r="C15" s="21">
        <v>0</v>
      </c>
      <c r="D15" s="21">
        <f aca="true" t="shared" si="0" ref="D15:D36">C15*12</f>
        <v>0</v>
      </c>
      <c r="E15" s="16"/>
    </row>
    <row r="16" spans="2:5" ht="15.75" customHeight="1">
      <c r="B16" s="20" t="s">
        <v>26</v>
      </c>
      <c r="C16" s="21">
        <v>0</v>
      </c>
      <c r="D16" s="21">
        <f t="shared" si="0"/>
        <v>0</v>
      </c>
      <c r="E16" s="16"/>
    </row>
    <row r="17" spans="2:5" ht="15.75" customHeight="1">
      <c r="B17" s="20" t="s">
        <v>27</v>
      </c>
      <c r="C17" s="21">
        <v>0</v>
      </c>
      <c r="D17" s="21">
        <f t="shared" si="0"/>
        <v>0</v>
      </c>
      <c r="E17" s="16"/>
    </row>
    <row r="18" spans="2:5" ht="15.75" customHeight="1">
      <c r="B18" s="20" t="s">
        <v>30</v>
      </c>
      <c r="C18" s="21">
        <v>0</v>
      </c>
      <c r="D18" s="21">
        <f t="shared" si="0"/>
        <v>0</v>
      </c>
      <c r="E18" s="16"/>
    </row>
    <row r="19" spans="2:8" ht="15.75" customHeight="1">
      <c r="B19" s="20" t="s">
        <v>8</v>
      </c>
      <c r="C19" s="21">
        <v>0</v>
      </c>
      <c r="D19" s="21">
        <f t="shared" si="0"/>
        <v>0</v>
      </c>
      <c r="E19" s="16"/>
      <c r="F19" s="17"/>
      <c r="G19" s="17"/>
      <c r="H19" s="17"/>
    </row>
    <row r="20" spans="2:8" ht="15.75" customHeight="1">
      <c r="B20" s="20" t="s">
        <v>31</v>
      </c>
      <c r="C20" s="21">
        <v>0</v>
      </c>
      <c r="D20" s="21">
        <f t="shared" si="0"/>
        <v>0</v>
      </c>
      <c r="E20" s="16"/>
      <c r="F20" s="8"/>
      <c r="G20" s="8"/>
      <c r="H20" s="8"/>
    </row>
    <row r="21" spans="2:8" ht="15.75" customHeight="1">
      <c r="B21" s="20" t="s">
        <v>32</v>
      </c>
      <c r="C21" s="21">
        <v>0</v>
      </c>
      <c r="D21" s="21">
        <f t="shared" si="0"/>
        <v>0</v>
      </c>
      <c r="E21" s="16"/>
      <c r="F21" s="8"/>
      <c r="G21" s="8"/>
      <c r="H21" s="8"/>
    </row>
    <row r="22" spans="2:5" ht="15.75" customHeight="1">
      <c r="B22" s="20" t="s">
        <v>34</v>
      </c>
      <c r="C22" s="21">
        <v>0</v>
      </c>
      <c r="D22" s="21">
        <f t="shared" si="0"/>
        <v>0</v>
      </c>
      <c r="E22" s="16"/>
    </row>
    <row r="23" spans="2:5" ht="15.75" customHeight="1">
      <c r="B23" s="20" t="s">
        <v>18</v>
      </c>
      <c r="C23" s="21">
        <v>0</v>
      </c>
      <c r="D23" s="21">
        <f t="shared" si="0"/>
        <v>0</v>
      </c>
      <c r="E23" s="16"/>
    </row>
    <row r="24" spans="2:8" ht="15.75" customHeight="1">
      <c r="B24" s="20" t="s">
        <v>39</v>
      </c>
      <c r="C24" s="21">
        <v>0</v>
      </c>
      <c r="D24" s="21">
        <f t="shared" si="0"/>
        <v>0</v>
      </c>
      <c r="E24" s="16"/>
      <c r="H24" s="9"/>
    </row>
    <row r="25" spans="2:5" ht="15.75" customHeight="1">
      <c r="B25" s="20" t="s">
        <v>20</v>
      </c>
      <c r="C25" s="21">
        <v>0</v>
      </c>
      <c r="D25" s="21">
        <f t="shared" si="0"/>
        <v>0</v>
      </c>
      <c r="E25" s="16"/>
    </row>
    <row r="26" spans="2:9" ht="15.75" customHeight="1">
      <c r="B26" s="20" t="s">
        <v>19</v>
      </c>
      <c r="C26" s="21">
        <v>0</v>
      </c>
      <c r="D26" s="21">
        <f t="shared" si="0"/>
        <v>0</v>
      </c>
      <c r="E26" s="16"/>
      <c r="I26" s="13"/>
    </row>
    <row r="27" spans="2:9" ht="15.75" customHeight="1">
      <c r="B27" s="20" t="s">
        <v>24</v>
      </c>
      <c r="C27" s="21">
        <v>0</v>
      </c>
      <c r="D27" s="21">
        <f t="shared" si="0"/>
        <v>0</v>
      </c>
      <c r="E27" s="16"/>
      <c r="I27" s="13"/>
    </row>
    <row r="28" spans="2:9" ht="15.75" customHeight="1">
      <c r="B28" s="20" t="s">
        <v>9</v>
      </c>
      <c r="C28" s="21">
        <v>0</v>
      </c>
      <c r="D28" s="21">
        <f t="shared" si="0"/>
        <v>0</v>
      </c>
      <c r="E28" s="16"/>
      <c r="F28" s="3" t="s">
        <v>12</v>
      </c>
      <c r="I28" s="13"/>
    </row>
    <row r="29" spans="2:5" ht="14.25">
      <c r="B29" s="25" t="s">
        <v>42</v>
      </c>
      <c r="C29" s="21">
        <v>0</v>
      </c>
      <c r="D29" s="21">
        <f t="shared" si="0"/>
        <v>0</v>
      </c>
      <c r="E29" s="7"/>
    </row>
    <row r="30" spans="2:5" ht="14.25">
      <c r="B30" s="25" t="s">
        <v>42</v>
      </c>
      <c r="C30" s="21">
        <v>0</v>
      </c>
      <c r="D30" s="21">
        <f t="shared" si="0"/>
        <v>0</v>
      </c>
      <c r="E30" s="7"/>
    </row>
    <row r="31" spans="2:4" ht="14.25">
      <c r="B31" s="25" t="s">
        <v>42</v>
      </c>
      <c r="C31" s="21">
        <v>0</v>
      </c>
      <c r="D31" s="21">
        <f t="shared" si="0"/>
        <v>0</v>
      </c>
    </row>
    <row r="32" spans="2:4" ht="14.25">
      <c r="B32" s="25" t="s">
        <v>42</v>
      </c>
      <c r="C32" s="21">
        <v>0</v>
      </c>
      <c r="D32" s="21">
        <f t="shared" si="0"/>
        <v>0</v>
      </c>
    </row>
    <row r="33" spans="2:4" ht="14.25">
      <c r="B33" s="25" t="s">
        <v>42</v>
      </c>
      <c r="C33" s="21">
        <v>0</v>
      </c>
      <c r="D33" s="21">
        <f t="shared" si="0"/>
        <v>0</v>
      </c>
    </row>
    <row r="34" spans="2:4" ht="14.25">
      <c r="B34" s="25" t="s">
        <v>42</v>
      </c>
      <c r="C34" s="21">
        <v>0</v>
      </c>
      <c r="D34" s="21">
        <f t="shared" si="0"/>
        <v>0</v>
      </c>
    </row>
    <row r="35" spans="2:4" ht="14.25">
      <c r="B35" s="25" t="s">
        <v>42</v>
      </c>
      <c r="C35" s="21">
        <v>0</v>
      </c>
      <c r="D35" s="21">
        <f t="shared" si="0"/>
        <v>0</v>
      </c>
    </row>
    <row r="36" spans="2:4" ht="14.25">
      <c r="B36" s="25" t="s">
        <v>42</v>
      </c>
      <c r="C36" s="21">
        <v>0</v>
      </c>
      <c r="D36" s="21">
        <f t="shared" si="0"/>
        <v>0</v>
      </c>
    </row>
    <row r="37" spans="2:9" ht="15.75" customHeight="1">
      <c r="B37" s="22" t="s">
        <v>41</v>
      </c>
      <c r="C37" s="23">
        <f>SUM(C14:C36)</f>
        <v>0</v>
      </c>
      <c r="D37" s="23">
        <f>SUM(D14:D36)</f>
        <v>0</v>
      </c>
      <c r="E37" s="16"/>
      <c r="I37" s="13"/>
    </row>
    <row r="38" spans="2:9" ht="15.75" customHeight="1">
      <c r="B38" s="24"/>
      <c r="C38" s="24"/>
      <c r="D38" s="24"/>
      <c r="E38" s="16"/>
      <c r="I38" s="13"/>
    </row>
    <row r="39" spans="2:9" ht="15.75" customHeight="1">
      <c r="B39" s="18" t="s">
        <v>21</v>
      </c>
      <c r="C39" s="19" t="s">
        <v>16</v>
      </c>
      <c r="D39" s="19" t="s">
        <v>17</v>
      </c>
      <c r="E39" s="16"/>
      <c r="I39" s="13"/>
    </row>
    <row r="40" spans="2:9" ht="15.75" customHeight="1">
      <c r="B40" s="25" t="s">
        <v>22</v>
      </c>
      <c r="C40" s="21">
        <v>0</v>
      </c>
      <c r="D40" s="21">
        <f>C40*12</f>
        <v>0</v>
      </c>
      <c r="E40" s="16"/>
      <c r="I40" s="13"/>
    </row>
    <row r="41" spans="2:9" ht="15.75" customHeight="1">
      <c r="B41" s="26" t="s">
        <v>28</v>
      </c>
      <c r="C41" s="21">
        <v>0</v>
      </c>
      <c r="D41" s="21">
        <f aca="true" t="shared" si="1" ref="D41:D58">C41*12</f>
        <v>0</v>
      </c>
      <c r="E41" s="16"/>
      <c r="I41" s="13"/>
    </row>
    <row r="42" spans="2:9" ht="15.75" customHeight="1">
      <c r="B42" s="20" t="s">
        <v>5</v>
      </c>
      <c r="C42" s="21">
        <v>0</v>
      </c>
      <c r="D42" s="21">
        <f t="shared" si="1"/>
        <v>0</v>
      </c>
      <c r="E42" s="16"/>
      <c r="F42" s="3" t="s">
        <v>11</v>
      </c>
      <c r="I42" s="13"/>
    </row>
    <row r="43" spans="2:5" ht="15" customHeight="1">
      <c r="B43" s="20" t="s">
        <v>7</v>
      </c>
      <c r="C43" s="21">
        <v>0</v>
      </c>
      <c r="D43" s="21">
        <f t="shared" si="1"/>
        <v>0</v>
      </c>
      <c r="E43" s="16"/>
    </row>
    <row r="44" spans="2:5" ht="15.75" customHeight="1">
      <c r="B44" s="20" t="s">
        <v>0</v>
      </c>
      <c r="C44" s="21">
        <v>0</v>
      </c>
      <c r="D44" s="21">
        <f t="shared" si="1"/>
        <v>0</v>
      </c>
      <c r="E44" s="16"/>
    </row>
    <row r="45" spans="2:5" ht="15.75" customHeight="1">
      <c r="B45" s="20" t="s">
        <v>29</v>
      </c>
      <c r="C45" s="21">
        <v>0</v>
      </c>
      <c r="D45" s="21">
        <f t="shared" si="1"/>
        <v>0</v>
      </c>
      <c r="E45" s="16"/>
    </row>
    <row r="46" spans="2:5" ht="15.75" customHeight="1">
      <c r="B46" s="20" t="s">
        <v>1</v>
      </c>
      <c r="C46" s="21">
        <v>0</v>
      </c>
      <c r="D46" s="21">
        <f t="shared" si="1"/>
        <v>0</v>
      </c>
      <c r="E46" s="16"/>
    </row>
    <row r="47" spans="2:5" ht="15" customHeight="1">
      <c r="B47" s="20" t="s">
        <v>33</v>
      </c>
      <c r="C47" s="21">
        <v>0</v>
      </c>
      <c r="D47" s="21">
        <f t="shared" si="1"/>
        <v>0</v>
      </c>
      <c r="E47" s="16"/>
    </row>
    <row r="48" spans="2:5" ht="15.75" customHeight="1">
      <c r="B48" s="20" t="s">
        <v>35</v>
      </c>
      <c r="C48" s="21">
        <v>0</v>
      </c>
      <c r="D48" s="21">
        <f t="shared" si="1"/>
        <v>0</v>
      </c>
      <c r="E48" s="16"/>
    </row>
    <row r="49" spans="2:5" ht="15.75" customHeight="1">
      <c r="B49" s="20" t="s">
        <v>36</v>
      </c>
      <c r="C49" s="21">
        <v>0</v>
      </c>
      <c r="D49" s="21">
        <f t="shared" si="1"/>
        <v>0</v>
      </c>
      <c r="E49" s="16"/>
    </row>
    <row r="50" spans="2:5" ht="14.25">
      <c r="B50" s="25" t="s">
        <v>42</v>
      </c>
      <c r="C50" s="21">
        <v>0</v>
      </c>
      <c r="D50" s="21">
        <f t="shared" si="1"/>
        <v>0</v>
      </c>
      <c r="E50" s="7"/>
    </row>
    <row r="51" spans="2:5" ht="14.25">
      <c r="B51" s="25" t="s">
        <v>42</v>
      </c>
      <c r="C51" s="21">
        <v>0</v>
      </c>
      <c r="D51" s="21">
        <f t="shared" si="1"/>
        <v>0</v>
      </c>
      <c r="E51" s="7"/>
    </row>
    <row r="52" spans="2:4" ht="14.25">
      <c r="B52" s="25" t="s">
        <v>42</v>
      </c>
      <c r="C52" s="21">
        <v>0</v>
      </c>
      <c r="D52" s="21">
        <f t="shared" si="1"/>
        <v>0</v>
      </c>
    </row>
    <row r="53" spans="2:4" ht="14.25">
      <c r="B53" s="25" t="s">
        <v>42</v>
      </c>
      <c r="C53" s="21">
        <v>0</v>
      </c>
      <c r="D53" s="21">
        <f t="shared" si="1"/>
        <v>0</v>
      </c>
    </row>
    <row r="54" spans="2:4" ht="14.25">
      <c r="B54" s="25" t="s">
        <v>42</v>
      </c>
      <c r="C54" s="21">
        <v>0</v>
      </c>
      <c r="D54" s="21">
        <f t="shared" si="1"/>
        <v>0</v>
      </c>
    </row>
    <row r="55" spans="2:4" ht="14.25">
      <c r="B55" s="25" t="s">
        <v>42</v>
      </c>
      <c r="C55" s="21">
        <v>0</v>
      </c>
      <c r="D55" s="21">
        <f t="shared" si="1"/>
        <v>0</v>
      </c>
    </row>
    <row r="56" spans="2:4" ht="14.25">
      <c r="B56" s="25" t="s">
        <v>42</v>
      </c>
      <c r="C56" s="21">
        <v>0</v>
      </c>
      <c r="D56" s="21">
        <f t="shared" si="1"/>
        <v>0</v>
      </c>
    </row>
    <row r="57" spans="2:4" ht="14.25">
      <c r="B57" s="25" t="s">
        <v>42</v>
      </c>
      <c r="C57" s="21">
        <v>0</v>
      </c>
      <c r="D57" s="21">
        <f t="shared" si="1"/>
        <v>0</v>
      </c>
    </row>
    <row r="58" spans="2:5" ht="15.75" customHeight="1">
      <c r="B58" s="25" t="s">
        <v>42</v>
      </c>
      <c r="C58" s="21">
        <v>0</v>
      </c>
      <c r="D58" s="21">
        <f t="shared" si="1"/>
        <v>0</v>
      </c>
      <c r="E58" s="16"/>
    </row>
    <row r="59" spans="2:5" ht="15.75" customHeight="1">
      <c r="B59" s="22" t="s">
        <v>41</v>
      </c>
      <c r="C59" s="23">
        <f>SUM(C40:C58)</f>
        <v>0</v>
      </c>
      <c r="D59" s="23">
        <f>SUM(D40:D58)</f>
        <v>0</v>
      </c>
      <c r="E59" s="7"/>
    </row>
    <row r="60" spans="2:5" ht="15.75" customHeight="1">
      <c r="B60" s="24"/>
      <c r="C60" s="24"/>
      <c r="D60" s="24"/>
      <c r="E60" s="7"/>
    </row>
    <row r="61" spans="2:5" ht="14.25">
      <c r="B61" s="18" t="s">
        <v>23</v>
      </c>
      <c r="C61" s="19" t="s">
        <v>16</v>
      </c>
      <c r="D61" s="19" t="s">
        <v>17</v>
      </c>
      <c r="E61" s="7"/>
    </row>
    <row r="62" spans="2:5" ht="14.25">
      <c r="B62" s="20" t="s">
        <v>2</v>
      </c>
      <c r="C62" s="21">
        <v>0</v>
      </c>
      <c r="D62" s="21">
        <f>C62*12</f>
        <v>0</v>
      </c>
      <c r="E62" s="7"/>
    </row>
    <row r="63" spans="2:5" ht="14.25">
      <c r="B63" s="20" t="s">
        <v>37</v>
      </c>
      <c r="C63" s="21">
        <v>0</v>
      </c>
      <c r="D63" s="21">
        <f aca="true" t="shared" si="2" ref="D63:D75">C63*12</f>
        <v>0</v>
      </c>
      <c r="E63" s="7"/>
    </row>
    <row r="64" spans="2:5" ht="14.25">
      <c r="B64" s="20" t="s">
        <v>40</v>
      </c>
      <c r="C64" s="21">
        <v>0</v>
      </c>
      <c r="D64" s="21">
        <f t="shared" si="2"/>
        <v>0</v>
      </c>
      <c r="E64" s="7"/>
    </row>
    <row r="65" spans="2:5" ht="14.25">
      <c r="B65" s="20" t="s">
        <v>3</v>
      </c>
      <c r="C65" s="21">
        <v>0</v>
      </c>
      <c r="D65" s="21">
        <f t="shared" si="2"/>
        <v>0</v>
      </c>
      <c r="E65" s="7"/>
    </row>
    <row r="66" spans="2:5" ht="15">
      <c r="B66" s="20" t="s">
        <v>6</v>
      </c>
      <c r="C66" s="21">
        <v>0</v>
      </c>
      <c r="D66" s="21">
        <f t="shared" si="2"/>
        <v>0</v>
      </c>
      <c r="E66" s="7"/>
    </row>
    <row r="67" spans="2:5" ht="15">
      <c r="B67" s="20" t="s">
        <v>38</v>
      </c>
      <c r="C67" s="21">
        <v>0</v>
      </c>
      <c r="D67" s="21">
        <f t="shared" si="2"/>
        <v>0</v>
      </c>
      <c r="E67" s="7"/>
    </row>
    <row r="68" spans="2:5" ht="13.5">
      <c r="B68" s="25" t="s">
        <v>42</v>
      </c>
      <c r="C68" s="21">
        <v>0</v>
      </c>
      <c r="D68" s="21">
        <f t="shared" si="2"/>
        <v>0</v>
      </c>
      <c r="E68" s="7"/>
    </row>
    <row r="69" spans="2:5" ht="13.5">
      <c r="B69" s="25" t="s">
        <v>42</v>
      </c>
      <c r="C69" s="21">
        <v>0</v>
      </c>
      <c r="D69" s="21">
        <f t="shared" si="2"/>
        <v>0</v>
      </c>
      <c r="E69" s="7"/>
    </row>
    <row r="70" spans="2:4" ht="13.5">
      <c r="B70" s="25" t="s">
        <v>42</v>
      </c>
      <c r="C70" s="21">
        <v>0</v>
      </c>
      <c r="D70" s="21">
        <f t="shared" si="2"/>
        <v>0</v>
      </c>
    </row>
    <row r="71" spans="2:4" ht="13.5">
      <c r="B71" s="25" t="s">
        <v>42</v>
      </c>
      <c r="C71" s="21">
        <v>0</v>
      </c>
      <c r="D71" s="21">
        <f t="shared" si="2"/>
        <v>0</v>
      </c>
    </row>
    <row r="72" spans="2:4" ht="13.5">
      <c r="B72" s="25" t="s">
        <v>42</v>
      </c>
      <c r="C72" s="21">
        <v>0</v>
      </c>
      <c r="D72" s="21">
        <f t="shared" si="2"/>
        <v>0</v>
      </c>
    </row>
    <row r="73" spans="2:4" ht="13.5">
      <c r="B73" s="25" t="s">
        <v>42</v>
      </c>
      <c r="C73" s="21">
        <v>0</v>
      </c>
      <c r="D73" s="21">
        <f t="shared" si="2"/>
        <v>0</v>
      </c>
    </row>
    <row r="74" spans="2:4" ht="13.5">
      <c r="B74" s="25" t="s">
        <v>42</v>
      </c>
      <c r="C74" s="21">
        <v>0</v>
      </c>
      <c r="D74" s="21">
        <f t="shared" si="2"/>
        <v>0</v>
      </c>
    </row>
    <row r="75" spans="2:4" ht="13.5">
      <c r="B75" s="25" t="s">
        <v>42</v>
      </c>
      <c r="C75" s="21">
        <v>0</v>
      </c>
      <c r="D75" s="21">
        <f t="shared" si="2"/>
        <v>0</v>
      </c>
    </row>
    <row r="76" spans="2:4" ht="15">
      <c r="B76" s="22" t="s">
        <v>41</v>
      </c>
      <c r="C76" s="23">
        <f>SUM(C62:C75)</f>
        <v>0</v>
      </c>
      <c r="D76" s="23">
        <f>SUM(D62:D75)</f>
        <v>0</v>
      </c>
    </row>
    <row r="77" spans="2:4" ht="13.5">
      <c r="B77" s="27"/>
      <c r="C77" s="25"/>
      <c r="D77" s="25"/>
    </row>
    <row r="78" spans="2:5" ht="15.75" customHeight="1">
      <c r="B78" s="42" t="s">
        <v>47</v>
      </c>
      <c r="C78" s="33" t="s">
        <v>43</v>
      </c>
      <c r="D78" s="39">
        <f>D37</f>
        <v>0</v>
      </c>
      <c r="E78" s="3"/>
    </row>
    <row r="79" spans="2:5" ht="15.75" customHeight="1">
      <c r="B79" s="43"/>
      <c r="C79" s="35" t="s">
        <v>44</v>
      </c>
      <c r="D79" s="40">
        <f>D59</f>
        <v>0</v>
      </c>
      <c r="E79" s="3"/>
    </row>
    <row r="80" spans="2:5" ht="15.75" customHeight="1">
      <c r="B80" s="43"/>
      <c r="C80" s="37" t="s">
        <v>45</v>
      </c>
      <c r="D80" s="41">
        <f>D76</f>
        <v>0</v>
      </c>
      <c r="E80" s="3"/>
    </row>
    <row r="81" spans="2:5" ht="15.75" customHeight="1">
      <c r="B81" s="44"/>
      <c r="C81" s="32" t="s">
        <v>46</v>
      </c>
      <c r="D81" s="29">
        <f>SUM(D78:D80)</f>
        <v>0</v>
      </c>
      <c r="E81" s="3"/>
    </row>
    <row r="82" spans="2:5" ht="15.75" customHeight="1" thickBot="1">
      <c r="B82" s="14"/>
      <c r="C82" s="14"/>
      <c r="D82" s="15"/>
      <c r="E82" s="3"/>
    </row>
    <row r="83" spans="2:5" ht="24.75" customHeight="1" thickBot="1">
      <c r="B83" s="30" t="s">
        <v>50</v>
      </c>
      <c r="C83" s="31"/>
      <c r="D83" s="28">
        <f>D9-D81</f>
        <v>0</v>
      </c>
      <c r="E83" s="3"/>
    </row>
    <row r="85" spans="2:4" ht="26.25" customHeight="1">
      <c r="B85" s="51" t="s">
        <v>51</v>
      </c>
      <c r="C85" s="51"/>
      <c r="D85" s="51"/>
    </row>
  </sheetData>
  <sheetProtection insertRows="0" deleteRows="0"/>
  <mergeCells count="4">
    <mergeCell ref="B78:B81"/>
    <mergeCell ref="B11:D12"/>
    <mergeCell ref="B85:D85"/>
    <mergeCell ref="B5:B9"/>
  </mergeCells>
  <hyperlinks>
    <hyperlink ref="B85:D85" r:id="rId1" display="Click here for tips, tools or to speak to a financial advisor to help you make the most of your money."/>
  </hyperlinks>
  <printOptions/>
  <pageMargins left="0.75" right="0.75" top="1" bottom="1" header="0.3" footer="0.3"/>
  <pageSetup fitToHeight="1" fitToWidth="1" horizontalDpi="300" verticalDpi="300" orientation="portrait" paperSize="9" scale="57"/>
  <ignoredErrors>
    <ignoredError sqref="D14:D36 D40:D58 D62:D75" unlockedFormula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Tyhalibongo Busisiwe</dc:creator>
  <cp:keywords/>
  <dc:description/>
  <cp:lastModifiedBy>Lalela, Odwa</cp:lastModifiedBy>
  <cp:lastPrinted>2017-02-17T11:31:14Z</cp:lastPrinted>
  <dcterms:created xsi:type="dcterms:W3CDTF">2002-11-14T18:47:55Z</dcterms:created>
  <dcterms:modified xsi:type="dcterms:W3CDTF">2024-02-21T10:13:21Z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  <property fmtid="{D5CDD505-2E9C-101B-9397-08002B2CF9AE}" pid="3" name="display_urn:schemas-microsoft-com:office:office#Editor">
    <vt:lpwstr>Carola Carstens</vt:lpwstr>
  </property>
  <property fmtid="{D5CDD505-2E9C-101B-9397-08002B2CF9AE}" pid="4" name="TemplateUrl">
    <vt:lpwstr/>
  </property>
  <property fmtid="{D5CDD505-2E9C-101B-9397-08002B2CF9AE}" pid="5" name="Order">
    <vt:lpwstr>200.000000000000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Carola Carstens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